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la\att and punct\20162017\"/>
    </mc:Choice>
  </mc:AlternateContent>
  <bookViews>
    <workbookView xWindow="120" yWindow="30" windowWidth="12120" windowHeight="77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7" i="1" l="1"/>
  <c r="E41" i="1" l="1"/>
  <c r="F41" i="1" s="1"/>
  <c r="E40" i="1" l="1"/>
  <c r="F40" i="1" s="1"/>
  <c r="E39" i="1"/>
  <c r="F39" i="1" s="1"/>
  <c r="E38" i="1"/>
  <c r="F38" i="1" s="1"/>
  <c r="E37" i="1"/>
  <c r="F37" i="1" s="1"/>
  <c r="E36" i="1"/>
  <c r="F36" i="1" s="1"/>
  <c r="E35" i="1"/>
  <c r="F35" i="1" s="1"/>
  <c r="E5" i="1" l="1"/>
  <c r="F5" i="1" s="1"/>
  <c r="E6" i="1"/>
  <c r="F6" i="1" s="1"/>
  <c r="E7" i="1"/>
  <c r="E8" i="1"/>
  <c r="E9" i="1"/>
  <c r="F9" i="1" s="1"/>
  <c r="E10" i="1"/>
  <c r="E11" i="1"/>
  <c r="E12" i="1"/>
  <c r="E13" i="1"/>
  <c r="F13" i="1" s="1"/>
  <c r="E14" i="1"/>
  <c r="F14" i="1" s="1"/>
  <c r="E15" i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H3" i="1"/>
  <c r="H4" i="1" s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E3" i="1"/>
  <c r="E4" i="1"/>
  <c r="F4" i="1" l="1"/>
  <c r="F3" i="1"/>
  <c r="G3" i="1" s="1"/>
  <c r="I3" i="1" s="1"/>
  <c r="G4" i="1" l="1"/>
  <c r="G5" i="1" l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I4" i="1"/>
  <c r="I35" i="1" l="1"/>
  <c r="G36" i="1"/>
  <c r="I6" i="1"/>
  <c r="I5" i="1"/>
  <c r="I7" i="1"/>
  <c r="I8" i="1"/>
  <c r="I36" i="1" l="1"/>
  <c r="G37" i="1"/>
  <c r="I9" i="1"/>
  <c r="G38" i="1" l="1"/>
  <c r="I37" i="1"/>
  <c r="I10" i="1"/>
  <c r="G39" i="1" l="1"/>
  <c r="I38" i="1"/>
  <c r="I11" i="1"/>
  <c r="I39" i="1" l="1"/>
  <c r="G40" i="1"/>
  <c r="G41" i="1" s="1"/>
  <c r="I41" i="1" s="1"/>
  <c r="I12" i="1"/>
  <c r="I40" i="1" l="1"/>
  <c r="I13" i="1"/>
  <c r="I14" i="1" l="1"/>
  <c r="I15" i="1" l="1"/>
  <c r="I16" i="1" l="1"/>
  <c r="I17" i="1" l="1"/>
  <c r="I18" i="1" l="1"/>
  <c r="I19" i="1" l="1"/>
  <c r="I20" i="1" l="1"/>
  <c r="I21" i="1" l="1"/>
  <c r="I22" i="1" l="1"/>
  <c r="I23" i="1" l="1"/>
  <c r="I24" i="1" l="1"/>
  <c r="I25" i="1" l="1"/>
  <c r="I26" i="1" l="1"/>
  <c r="I27" i="1" l="1"/>
  <c r="I28" i="1" l="1"/>
  <c r="I29" i="1" l="1"/>
  <c r="I30" i="1" l="1"/>
  <c r="I31" i="1" l="1"/>
  <c r="I32" i="1" l="1"/>
  <c r="I33" i="1" l="1"/>
  <c r="I34" i="1"/>
</calcChain>
</file>

<file path=xl/sharedStrings.xml><?xml version="1.0" encoding="utf-8"?>
<sst xmlns="http://schemas.openxmlformats.org/spreadsheetml/2006/main" count="48" uniqueCount="48">
  <si>
    <t>Week 2</t>
  </si>
  <si>
    <t>Week 3</t>
  </si>
  <si>
    <t>Week 4</t>
  </si>
  <si>
    <t>Week 5</t>
  </si>
  <si>
    <t>Week 6</t>
  </si>
  <si>
    <t>Week 7</t>
  </si>
  <si>
    <t>Week 8</t>
  </si>
  <si>
    <t>Week 10</t>
  </si>
  <si>
    <t>Week 11</t>
  </si>
  <si>
    <t>Week 12</t>
  </si>
  <si>
    <t>Week 13</t>
  </si>
  <si>
    <t>Week 14</t>
  </si>
  <si>
    <t>Week 15</t>
  </si>
  <si>
    <t>Week 16</t>
  </si>
  <si>
    <t>Week 19</t>
  </si>
  <si>
    <t>Week 20</t>
  </si>
  <si>
    <t>Week 21</t>
  </si>
  <si>
    <t>Week 22</t>
  </si>
  <si>
    <t>Week 23</t>
  </si>
  <si>
    <t>Week 24</t>
  </si>
  <si>
    <t>Week 27</t>
  </si>
  <si>
    <t>Week 28</t>
  </si>
  <si>
    <t>Week 29</t>
  </si>
  <si>
    <t>Week 30</t>
  </si>
  <si>
    <t>Week 35</t>
  </si>
  <si>
    <t>Week 36</t>
  </si>
  <si>
    <t>Week 37</t>
  </si>
  <si>
    <t>Week 38</t>
  </si>
  <si>
    <t>Week 39</t>
  </si>
  <si>
    <t>Week Number</t>
  </si>
  <si>
    <t>Attendable Days</t>
  </si>
  <si>
    <t>% Attendance</t>
  </si>
  <si>
    <t>Decimal Attendance</t>
  </si>
  <si>
    <t>Total Days Attendable</t>
  </si>
  <si>
    <t>Cumulative Days Attended</t>
  </si>
  <si>
    <t>Overall % Attendance in Academic Year</t>
  </si>
  <si>
    <t>Pro-rata Days Attended in Week</t>
  </si>
  <si>
    <t>Week 26</t>
  </si>
  <si>
    <t>Week 33</t>
  </si>
  <si>
    <t>Week 34</t>
  </si>
  <si>
    <t>Week 41</t>
  </si>
  <si>
    <t>Week 42</t>
  </si>
  <si>
    <t>Week 43</t>
  </si>
  <si>
    <t>Week 44</t>
  </si>
  <si>
    <t>Week 45</t>
  </si>
  <si>
    <t>Week 46</t>
  </si>
  <si>
    <t>Week 47</t>
  </si>
  <si>
    <t>Week beginning 2016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</si>
</sst>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/>
    </xf>
    <xf numFmtId="14" fontId="0" fillId="0" borderId="1" xfId="0" applyNumberFormat="1" applyBorder="1"/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90">
    <dxf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auto="1"/>
      </font>
      <fill>
        <patternFill>
          <bgColor rgb="FF92D05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92D050"/>
        </patternFill>
      </fill>
    </dxf>
    <dxf>
      <font>
        <b val="0"/>
        <i val="0"/>
        <color auto="1"/>
      </font>
      <fill>
        <patternFill>
          <bgColor rgb="FF92D05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theme="3" tint="0.39994506668294322"/>
        </patternFill>
      </fill>
    </dxf>
    <dxf>
      <font>
        <b val="0"/>
        <i val="0"/>
        <color auto="1"/>
      </font>
      <fill>
        <patternFill>
          <bgColor rgb="FF92D05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auto="1"/>
      </font>
      <fill>
        <patternFill>
          <bgColor rgb="FF92D05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92D050"/>
        </patternFill>
      </fill>
    </dxf>
    <dxf>
      <font>
        <b val="0"/>
        <i val="0"/>
        <color auto="1"/>
      </font>
      <fill>
        <patternFill>
          <bgColor rgb="FF92D05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theme="3" tint="0.39994506668294322"/>
        </patternFill>
      </fill>
    </dxf>
    <dxf>
      <font>
        <b val="0"/>
        <i val="0"/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auto="1"/>
      </font>
      <fill>
        <patternFill>
          <bgColor rgb="FF92D05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92D050"/>
        </patternFill>
      </fill>
    </dxf>
    <dxf>
      <font>
        <b val="0"/>
        <i val="0"/>
        <color auto="1"/>
      </font>
      <fill>
        <patternFill>
          <bgColor rgb="FF92D05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theme="3" tint="0.39994506668294322"/>
        </patternFill>
      </fill>
    </dxf>
    <dxf>
      <font>
        <b val="0"/>
        <i val="0"/>
        <color auto="1"/>
      </font>
      <fill>
        <patternFill>
          <bgColor rgb="FF92D05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auto="1"/>
      </font>
      <fill>
        <patternFill>
          <bgColor rgb="FF92D05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92D050"/>
        </patternFill>
      </fill>
    </dxf>
    <dxf>
      <font>
        <b val="0"/>
        <i val="0"/>
        <color auto="1"/>
      </font>
      <fill>
        <patternFill>
          <bgColor rgb="FF92D05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theme="3" tint="0.39994506668294322"/>
        </patternFill>
      </fill>
    </dxf>
    <dxf>
      <font>
        <b val="0"/>
        <i val="0"/>
        <color auto="1"/>
      </font>
      <fill>
        <patternFill>
          <bgColor rgb="FF92D05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auto="1"/>
      </font>
      <fill>
        <patternFill>
          <bgColor rgb="FF92D05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92D050"/>
        </patternFill>
      </fill>
    </dxf>
    <dxf>
      <font>
        <b val="0"/>
        <i val="0"/>
        <color auto="1"/>
      </font>
      <fill>
        <patternFill>
          <bgColor rgb="FF92D05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theme="3" tint="0.39994506668294322"/>
        </patternFill>
      </fill>
    </dxf>
    <dxf>
      <font>
        <b val="0"/>
        <i val="0"/>
        <color auto="1"/>
      </font>
      <fill>
        <patternFill>
          <bgColor rgb="FF92D05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theme="3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auto="1"/>
      </font>
      <fill>
        <patternFill>
          <bgColor rgb="FF92D05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92D050"/>
        </patternFill>
      </fill>
    </dxf>
    <dxf>
      <font>
        <b val="0"/>
        <i val="0"/>
        <color auto="1"/>
      </font>
      <fill>
        <patternFill>
          <bgColor rgb="FF92D05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theme="3" tint="0.39994506668294322"/>
        </patternFill>
      </fill>
    </dxf>
    <dxf>
      <font>
        <b val="0"/>
        <i val="0"/>
        <color auto="1"/>
      </font>
      <fill>
        <patternFill>
          <bgColor rgb="FF92D05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1"/>
  <sheetViews>
    <sheetView tabSelected="1" workbookViewId="0">
      <selection activeCell="C18" sqref="C18"/>
    </sheetView>
  </sheetViews>
  <sheetFormatPr defaultRowHeight="14.5" x14ac:dyDescent="0.35"/>
  <cols>
    <col min="1" max="1" width="12" customWidth="1"/>
    <col min="2" max="2" width="9" bestFit="1" customWidth="1"/>
    <col min="3" max="3" width="11.81640625" customWidth="1"/>
    <col min="4" max="4" width="14" style="1" customWidth="1"/>
    <col min="5" max="5" width="14" customWidth="1"/>
    <col min="6" max="6" width="14.453125" customWidth="1"/>
    <col min="7" max="7" width="18.7265625" customWidth="1"/>
    <col min="8" max="8" width="15.81640625" customWidth="1"/>
    <col min="9" max="9" width="21.54296875" customWidth="1"/>
  </cols>
  <sheetData>
    <row r="2" spans="1:9" ht="43.5" x14ac:dyDescent="0.35">
      <c r="A2" s="4" t="s">
        <v>47</v>
      </c>
      <c r="B2" s="3" t="s">
        <v>29</v>
      </c>
      <c r="C2" s="4" t="s">
        <v>30</v>
      </c>
      <c r="D2" s="4" t="s">
        <v>31</v>
      </c>
      <c r="E2" s="4" t="s">
        <v>32</v>
      </c>
      <c r="F2" s="4" t="s">
        <v>36</v>
      </c>
      <c r="G2" s="4" t="s">
        <v>34</v>
      </c>
      <c r="H2" s="4" t="s">
        <v>33</v>
      </c>
      <c r="I2" s="4" t="s">
        <v>35</v>
      </c>
    </row>
    <row r="3" spans="1:9" x14ac:dyDescent="0.35">
      <c r="A3" s="9">
        <v>42618</v>
      </c>
      <c r="B3" s="7" t="s">
        <v>0</v>
      </c>
      <c r="C3" s="2">
        <v>5</v>
      </c>
      <c r="D3" s="5">
        <v>100</v>
      </c>
      <c r="E3" s="2">
        <f t="shared" ref="E3:E18" si="0">D3/100</f>
        <v>1</v>
      </c>
      <c r="F3" s="2">
        <f t="shared" ref="F3:F19" si="1">E3*C3</f>
        <v>5</v>
      </c>
      <c r="G3" s="2">
        <f>F3</f>
        <v>5</v>
      </c>
      <c r="H3" s="2">
        <f>C3</f>
        <v>5</v>
      </c>
      <c r="I3" s="6">
        <f t="shared" ref="I3:I18" si="2">G3/H3</f>
        <v>1</v>
      </c>
    </row>
    <row r="4" spans="1:9" x14ac:dyDescent="0.35">
      <c r="A4" s="9">
        <v>42625</v>
      </c>
      <c r="B4" s="7" t="s">
        <v>1</v>
      </c>
      <c r="C4" s="2">
        <v>5</v>
      </c>
      <c r="D4" s="5">
        <v>100</v>
      </c>
      <c r="E4" s="2">
        <f t="shared" si="0"/>
        <v>1</v>
      </c>
      <c r="F4" s="2">
        <f t="shared" si="1"/>
        <v>5</v>
      </c>
      <c r="G4" s="2">
        <f>F4+G3</f>
        <v>10</v>
      </c>
      <c r="H4" s="2">
        <f>H3+C4</f>
        <v>10</v>
      </c>
      <c r="I4" s="6">
        <f t="shared" si="2"/>
        <v>1</v>
      </c>
    </row>
    <row r="5" spans="1:9" x14ac:dyDescent="0.35">
      <c r="A5" s="9">
        <v>42632</v>
      </c>
      <c r="B5" s="7" t="s">
        <v>2</v>
      </c>
      <c r="C5" s="2">
        <v>5</v>
      </c>
      <c r="D5" s="5">
        <v>100</v>
      </c>
      <c r="E5" s="2">
        <f t="shared" si="0"/>
        <v>1</v>
      </c>
      <c r="F5" s="2">
        <f t="shared" si="1"/>
        <v>5</v>
      </c>
      <c r="G5" s="2">
        <f t="shared" ref="G5:G19" si="3">F5+G4</f>
        <v>15</v>
      </c>
      <c r="H5" s="2">
        <f t="shared" ref="H5:H19" si="4">H4+C5</f>
        <v>15</v>
      </c>
      <c r="I5" s="6">
        <f t="shared" si="2"/>
        <v>1</v>
      </c>
    </row>
    <row r="6" spans="1:9" x14ac:dyDescent="0.35">
      <c r="A6" s="9">
        <v>42639</v>
      </c>
      <c r="B6" s="7" t="s">
        <v>3</v>
      </c>
      <c r="C6" s="2">
        <v>5</v>
      </c>
      <c r="D6" s="5">
        <v>100</v>
      </c>
      <c r="E6" s="2">
        <f t="shared" si="0"/>
        <v>1</v>
      </c>
      <c r="F6" s="2">
        <f t="shared" si="1"/>
        <v>5</v>
      </c>
      <c r="G6" s="2">
        <f t="shared" si="3"/>
        <v>20</v>
      </c>
      <c r="H6" s="2">
        <f t="shared" si="4"/>
        <v>20</v>
      </c>
      <c r="I6" s="6">
        <f t="shared" si="2"/>
        <v>1</v>
      </c>
    </row>
    <row r="7" spans="1:9" x14ac:dyDescent="0.35">
      <c r="A7" s="9">
        <v>42646</v>
      </c>
      <c r="B7" s="7" t="s">
        <v>4</v>
      </c>
      <c r="C7" s="2">
        <v>5</v>
      </c>
      <c r="D7" s="5">
        <v>100</v>
      </c>
      <c r="E7" s="2">
        <f t="shared" si="0"/>
        <v>1</v>
      </c>
      <c r="F7" s="2">
        <f t="shared" si="1"/>
        <v>5</v>
      </c>
      <c r="G7" s="2">
        <f t="shared" si="3"/>
        <v>25</v>
      </c>
      <c r="H7" s="2">
        <f t="shared" si="4"/>
        <v>25</v>
      </c>
      <c r="I7" s="6">
        <f t="shared" si="2"/>
        <v>1</v>
      </c>
    </row>
    <row r="8" spans="1:9" x14ac:dyDescent="0.35">
      <c r="A8" s="9">
        <v>42653</v>
      </c>
      <c r="B8" s="7" t="s">
        <v>5</v>
      </c>
      <c r="C8" s="2">
        <v>5</v>
      </c>
      <c r="D8" s="5">
        <v>100</v>
      </c>
      <c r="E8" s="2">
        <f t="shared" si="0"/>
        <v>1</v>
      </c>
      <c r="F8" s="2">
        <v>5</v>
      </c>
      <c r="G8" s="2">
        <f t="shared" si="3"/>
        <v>30</v>
      </c>
      <c r="H8" s="2">
        <f t="shared" si="4"/>
        <v>30</v>
      </c>
      <c r="I8" s="6">
        <f t="shared" si="2"/>
        <v>1</v>
      </c>
    </row>
    <row r="9" spans="1:9" x14ac:dyDescent="0.35">
      <c r="A9" s="9">
        <v>42660</v>
      </c>
      <c r="B9" s="7" t="s">
        <v>6</v>
      </c>
      <c r="C9" s="2">
        <v>5</v>
      </c>
      <c r="D9" s="5">
        <v>100</v>
      </c>
      <c r="E9" s="2">
        <f t="shared" si="0"/>
        <v>1</v>
      </c>
      <c r="F9" s="2">
        <f t="shared" si="1"/>
        <v>5</v>
      </c>
      <c r="G9" s="2">
        <f t="shared" si="3"/>
        <v>35</v>
      </c>
      <c r="H9" s="2">
        <f t="shared" si="4"/>
        <v>35</v>
      </c>
      <c r="I9" s="6">
        <f t="shared" si="2"/>
        <v>1</v>
      </c>
    </row>
    <row r="10" spans="1:9" x14ac:dyDescent="0.35">
      <c r="A10" s="9">
        <v>42674</v>
      </c>
      <c r="B10" s="7" t="s">
        <v>7</v>
      </c>
      <c r="C10" s="2">
        <v>5</v>
      </c>
      <c r="D10" s="5">
        <v>100</v>
      </c>
      <c r="E10" s="2">
        <f t="shared" si="0"/>
        <v>1</v>
      </c>
      <c r="F10" s="2">
        <v>5</v>
      </c>
      <c r="G10" s="2">
        <f t="shared" si="3"/>
        <v>40</v>
      </c>
      <c r="H10" s="2">
        <f t="shared" si="4"/>
        <v>40</v>
      </c>
      <c r="I10" s="6">
        <f t="shared" si="2"/>
        <v>1</v>
      </c>
    </row>
    <row r="11" spans="1:9" x14ac:dyDescent="0.35">
      <c r="A11" s="9">
        <v>42681</v>
      </c>
      <c r="B11" s="7" t="s">
        <v>8</v>
      </c>
      <c r="C11" s="2">
        <v>5</v>
      </c>
      <c r="D11" s="5">
        <v>100</v>
      </c>
      <c r="E11" s="2">
        <f t="shared" si="0"/>
        <v>1</v>
      </c>
      <c r="F11" s="2">
        <v>5</v>
      </c>
      <c r="G11" s="2">
        <f t="shared" si="3"/>
        <v>45</v>
      </c>
      <c r="H11" s="2">
        <f t="shared" si="4"/>
        <v>45</v>
      </c>
      <c r="I11" s="6">
        <f t="shared" si="2"/>
        <v>1</v>
      </c>
    </row>
    <row r="12" spans="1:9" x14ac:dyDescent="0.35">
      <c r="A12" s="9">
        <v>42688</v>
      </c>
      <c r="B12" s="7" t="s">
        <v>9</v>
      </c>
      <c r="C12" s="2">
        <v>5</v>
      </c>
      <c r="D12" s="5">
        <v>100</v>
      </c>
      <c r="E12" s="2">
        <f t="shared" si="0"/>
        <v>1</v>
      </c>
      <c r="F12" s="2">
        <v>5</v>
      </c>
      <c r="G12" s="2">
        <f t="shared" si="3"/>
        <v>50</v>
      </c>
      <c r="H12" s="2">
        <f t="shared" si="4"/>
        <v>50</v>
      </c>
      <c r="I12" s="6">
        <f t="shared" si="2"/>
        <v>1</v>
      </c>
    </row>
    <row r="13" spans="1:9" x14ac:dyDescent="0.35">
      <c r="A13" s="9">
        <v>42695</v>
      </c>
      <c r="B13" s="7" t="s">
        <v>10</v>
      </c>
      <c r="C13" s="2">
        <v>5</v>
      </c>
      <c r="D13" s="5">
        <v>100</v>
      </c>
      <c r="E13" s="2">
        <f t="shared" si="0"/>
        <v>1</v>
      </c>
      <c r="F13" s="2">
        <f t="shared" si="1"/>
        <v>5</v>
      </c>
      <c r="G13" s="2">
        <f t="shared" si="3"/>
        <v>55</v>
      </c>
      <c r="H13" s="2">
        <f t="shared" si="4"/>
        <v>55</v>
      </c>
      <c r="I13" s="6">
        <f t="shared" si="2"/>
        <v>1</v>
      </c>
    </row>
    <row r="14" spans="1:9" x14ac:dyDescent="0.35">
      <c r="A14" s="9">
        <v>42702</v>
      </c>
      <c r="B14" s="7" t="s">
        <v>11</v>
      </c>
      <c r="C14" s="2">
        <v>5</v>
      </c>
      <c r="D14" s="5">
        <v>100</v>
      </c>
      <c r="E14" s="2">
        <f t="shared" si="0"/>
        <v>1</v>
      </c>
      <c r="F14" s="2">
        <f t="shared" si="1"/>
        <v>5</v>
      </c>
      <c r="G14" s="2">
        <f t="shared" si="3"/>
        <v>60</v>
      </c>
      <c r="H14" s="2">
        <f t="shared" si="4"/>
        <v>60</v>
      </c>
      <c r="I14" s="6">
        <f t="shared" si="2"/>
        <v>1</v>
      </c>
    </row>
    <row r="15" spans="1:9" x14ac:dyDescent="0.35">
      <c r="A15" s="9">
        <v>42709</v>
      </c>
      <c r="B15" s="7" t="s">
        <v>12</v>
      </c>
      <c r="C15" s="2">
        <v>5</v>
      </c>
      <c r="D15" s="5">
        <v>100</v>
      </c>
      <c r="E15" s="2">
        <f t="shared" si="0"/>
        <v>1</v>
      </c>
      <c r="F15" s="2">
        <v>5</v>
      </c>
      <c r="G15" s="2">
        <f t="shared" si="3"/>
        <v>65</v>
      </c>
      <c r="H15" s="2">
        <f t="shared" si="4"/>
        <v>65</v>
      </c>
      <c r="I15" s="6">
        <f t="shared" si="2"/>
        <v>1</v>
      </c>
    </row>
    <row r="16" spans="1:9" x14ac:dyDescent="0.35">
      <c r="A16" s="9">
        <v>42716</v>
      </c>
      <c r="B16" s="7" t="s">
        <v>13</v>
      </c>
      <c r="C16" s="2">
        <v>5</v>
      </c>
      <c r="D16" s="5">
        <v>100</v>
      </c>
      <c r="E16" s="2">
        <f t="shared" si="0"/>
        <v>1</v>
      </c>
      <c r="F16" s="2">
        <f t="shared" si="1"/>
        <v>5</v>
      </c>
      <c r="G16" s="2">
        <f t="shared" si="3"/>
        <v>70</v>
      </c>
      <c r="H16" s="2">
        <f t="shared" si="4"/>
        <v>70</v>
      </c>
      <c r="I16" s="6">
        <f t="shared" si="2"/>
        <v>1</v>
      </c>
    </row>
    <row r="17" spans="1:13" x14ac:dyDescent="0.35">
      <c r="A17" s="9">
        <v>42737</v>
      </c>
      <c r="B17" s="7" t="s">
        <v>14</v>
      </c>
      <c r="C17" s="2">
        <v>3</v>
      </c>
      <c r="D17" s="5">
        <v>100</v>
      </c>
      <c r="E17" s="2">
        <f t="shared" si="0"/>
        <v>1</v>
      </c>
      <c r="F17" s="2">
        <f t="shared" si="1"/>
        <v>3</v>
      </c>
      <c r="G17" s="2">
        <f t="shared" si="3"/>
        <v>73</v>
      </c>
      <c r="H17" s="2">
        <f t="shared" si="4"/>
        <v>73</v>
      </c>
      <c r="I17" s="6">
        <f t="shared" si="2"/>
        <v>1</v>
      </c>
    </row>
    <row r="18" spans="1:13" x14ac:dyDescent="0.35">
      <c r="A18" s="9">
        <v>42744</v>
      </c>
      <c r="B18" s="7" t="s">
        <v>15</v>
      </c>
      <c r="C18" s="2">
        <v>5</v>
      </c>
      <c r="D18" s="5">
        <v>100</v>
      </c>
      <c r="E18" s="2">
        <f t="shared" si="0"/>
        <v>1</v>
      </c>
      <c r="F18" s="2">
        <f t="shared" si="1"/>
        <v>5</v>
      </c>
      <c r="G18" s="2">
        <f t="shared" si="3"/>
        <v>78</v>
      </c>
      <c r="H18" s="2">
        <f t="shared" si="4"/>
        <v>78</v>
      </c>
      <c r="I18" s="6">
        <f t="shared" si="2"/>
        <v>1</v>
      </c>
    </row>
    <row r="19" spans="1:13" x14ac:dyDescent="0.35">
      <c r="A19" s="9">
        <v>42751</v>
      </c>
      <c r="B19" s="7" t="s">
        <v>16</v>
      </c>
      <c r="C19" s="2">
        <v>5</v>
      </c>
      <c r="D19" s="5">
        <v>100</v>
      </c>
      <c r="E19" s="2">
        <f t="shared" ref="E19:E25" si="5">D19/100</f>
        <v>1</v>
      </c>
      <c r="F19" s="2">
        <f t="shared" si="1"/>
        <v>5</v>
      </c>
      <c r="G19" s="2">
        <f t="shared" si="3"/>
        <v>83</v>
      </c>
      <c r="H19" s="2">
        <f t="shared" si="4"/>
        <v>83</v>
      </c>
      <c r="I19" s="6">
        <f t="shared" ref="I19:I41" si="6">G19/H19</f>
        <v>1</v>
      </c>
    </row>
    <row r="20" spans="1:13" x14ac:dyDescent="0.35">
      <c r="A20" s="9">
        <v>42758</v>
      </c>
      <c r="B20" s="7" t="s">
        <v>17</v>
      </c>
      <c r="C20" s="2">
        <v>5</v>
      </c>
      <c r="D20" s="5">
        <v>100</v>
      </c>
      <c r="E20" s="2">
        <f t="shared" si="5"/>
        <v>1</v>
      </c>
      <c r="F20" s="2">
        <f t="shared" ref="F20:F34" si="7">E20*C20</f>
        <v>5</v>
      </c>
      <c r="G20" s="2">
        <f t="shared" ref="G20:G34" si="8">G19+F20</f>
        <v>88</v>
      </c>
      <c r="H20" s="2">
        <f>H19+C20</f>
        <v>88</v>
      </c>
      <c r="I20" s="6">
        <f t="shared" si="6"/>
        <v>1</v>
      </c>
    </row>
    <row r="21" spans="1:13" x14ac:dyDescent="0.35">
      <c r="A21" s="9">
        <v>42765</v>
      </c>
      <c r="B21" s="7" t="s">
        <v>18</v>
      </c>
      <c r="C21" s="2">
        <v>5</v>
      </c>
      <c r="D21" s="5">
        <v>100</v>
      </c>
      <c r="E21" s="2">
        <f t="shared" si="5"/>
        <v>1</v>
      </c>
      <c r="F21" s="2">
        <f t="shared" si="7"/>
        <v>5</v>
      </c>
      <c r="G21" s="2">
        <f t="shared" si="8"/>
        <v>93</v>
      </c>
      <c r="H21" s="2">
        <f>H20+C21</f>
        <v>93</v>
      </c>
      <c r="I21" s="6">
        <f t="shared" si="6"/>
        <v>1</v>
      </c>
    </row>
    <row r="22" spans="1:13" x14ac:dyDescent="0.35">
      <c r="A22" s="9">
        <v>42772</v>
      </c>
      <c r="B22" s="7" t="s">
        <v>19</v>
      </c>
      <c r="C22" s="2">
        <v>5</v>
      </c>
      <c r="D22" s="5">
        <v>100</v>
      </c>
      <c r="E22" s="2">
        <f t="shared" si="5"/>
        <v>1</v>
      </c>
      <c r="F22" s="2">
        <f t="shared" si="7"/>
        <v>5</v>
      </c>
      <c r="G22" s="2">
        <f t="shared" si="8"/>
        <v>98</v>
      </c>
      <c r="H22" s="2">
        <f>H21+C22</f>
        <v>98</v>
      </c>
      <c r="I22" s="6">
        <f t="shared" si="6"/>
        <v>1</v>
      </c>
    </row>
    <row r="23" spans="1:13" x14ac:dyDescent="0.35">
      <c r="A23" s="9">
        <v>42779</v>
      </c>
      <c r="B23" s="7" t="s">
        <v>37</v>
      </c>
      <c r="C23" s="2">
        <v>5</v>
      </c>
      <c r="D23" s="5">
        <v>100</v>
      </c>
      <c r="E23" s="2">
        <f t="shared" si="5"/>
        <v>1</v>
      </c>
      <c r="F23" s="2">
        <f t="shared" si="7"/>
        <v>5</v>
      </c>
      <c r="G23" s="2">
        <f t="shared" si="8"/>
        <v>103</v>
      </c>
      <c r="H23" s="2">
        <f>H22+C23</f>
        <v>103</v>
      </c>
      <c r="I23" s="6">
        <f t="shared" si="6"/>
        <v>1</v>
      </c>
    </row>
    <row r="24" spans="1:13" x14ac:dyDescent="0.35">
      <c r="A24" s="9">
        <v>42793</v>
      </c>
      <c r="B24" s="7" t="s">
        <v>20</v>
      </c>
      <c r="C24" s="2">
        <v>5</v>
      </c>
      <c r="D24" s="5">
        <v>100</v>
      </c>
      <c r="E24" s="2">
        <f t="shared" si="5"/>
        <v>1</v>
      </c>
      <c r="F24" s="2">
        <f t="shared" si="7"/>
        <v>5</v>
      </c>
      <c r="G24" s="2">
        <f t="shared" si="8"/>
        <v>108</v>
      </c>
      <c r="H24" s="2">
        <f t="shared" ref="H24:H33" si="9">H23+C24</f>
        <v>108</v>
      </c>
      <c r="I24" s="6">
        <f t="shared" si="6"/>
        <v>1</v>
      </c>
    </row>
    <row r="25" spans="1:13" x14ac:dyDescent="0.35">
      <c r="A25" s="9">
        <v>42800</v>
      </c>
      <c r="B25" s="7" t="s">
        <v>21</v>
      </c>
      <c r="C25" s="2">
        <v>5</v>
      </c>
      <c r="D25" s="5">
        <v>100</v>
      </c>
      <c r="E25" s="2">
        <f t="shared" si="5"/>
        <v>1</v>
      </c>
      <c r="F25" s="2">
        <f t="shared" si="7"/>
        <v>5</v>
      </c>
      <c r="G25" s="2">
        <f t="shared" si="8"/>
        <v>113</v>
      </c>
      <c r="H25" s="2">
        <f t="shared" si="9"/>
        <v>113</v>
      </c>
      <c r="I25" s="6">
        <f t="shared" si="6"/>
        <v>1</v>
      </c>
    </row>
    <row r="26" spans="1:13" x14ac:dyDescent="0.35">
      <c r="A26" s="9">
        <v>42807</v>
      </c>
      <c r="B26" s="7" t="s">
        <v>22</v>
      </c>
      <c r="C26" s="2">
        <v>5</v>
      </c>
      <c r="D26" s="5">
        <v>100</v>
      </c>
      <c r="E26" s="2">
        <f t="shared" ref="E26:E29" si="10">D26/100</f>
        <v>1</v>
      </c>
      <c r="F26" s="2">
        <f t="shared" si="7"/>
        <v>5</v>
      </c>
      <c r="G26" s="2">
        <f t="shared" si="8"/>
        <v>118</v>
      </c>
      <c r="H26" s="2">
        <f t="shared" si="9"/>
        <v>118</v>
      </c>
      <c r="I26" s="6">
        <f t="shared" si="6"/>
        <v>1</v>
      </c>
    </row>
    <row r="27" spans="1:13" x14ac:dyDescent="0.35">
      <c r="A27" s="9">
        <v>42814</v>
      </c>
      <c r="B27" s="7" t="s">
        <v>23</v>
      </c>
      <c r="C27" s="2">
        <v>5</v>
      </c>
      <c r="D27" s="5">
        <v>100</v>
      </c>
      <c r="E27" s="2">
        <f t="shared" si="10"/>
        <v>1</v>
      </c>
      <c r="F27" s="2">
        <f t="shared" si="7"/>
        <v>5</v>
      </c>
      <c r="G27" s="2">
        <f>G26+F27</f>
        <v>123</v>
      </c>
      <c r="H27" s="2">
        <f>H26+C27</f>
        <v>123</v>
      </c>
      <c r="I27" s="6">
        <f t="shared" si="6"/>
        <v>1</v>
      </c>
    </row>
    <row r="28" spans="1:13" x14ac:dyDescent="0.35">
      <c r="A28" s="9">
        <v>42821</v>
      </c>
      <c r="B28" s="7" t="s">
        <v>38</v>
      </c>
      <c r="C28" s="2">
        <v>5</v>
      </c>
      <c r="D28" s="5">
        <v>100</v>
      </c>
      <c r="E28" s="2">
        <f t="shared" si="10"/>
        <v>1</v>
      </c>
      <c r="F28" s="2">
        <f t="shared" si="7"/>
        <v>5</v>
      </c>
      <c r="G28" s="2">
        <f t="shared" si="8"/>
        <v>128</v>
      </c>
      <c r="H28" s="2">
        <f t="shared" si="9"/>
        <v>128</v>
      </c>
      <c r="I28" s="6">
        <f t="shared" si="6"/>
        <v>1</v>
      </c>
    </row>
    <row r="29" spans="1:13" x14ac:dyDescent="0.35">
      <c r="A29" s="9">
        <v>42842</v>
      </c>
      <c r="B29" s="7" t="s">
        <v>39</v>
      </c>
      <c r="C29" s="2">
        <v>3</v>
      </c>
      <c r="D29" s="5">
        <v>100</v>
      </c>
      <c r="E29" s="2">
        <f t="shared" si="10"/>
        <v>1</v>
      </c>
      <c r="F29" s="2">
        <f t="shared" si="7"/>
        <v>3</v>
      </c>
      <c r="G29" s="2">
        <f t="shared" si="8"/>
        <v>131</v>
      </c>
      <c r="H29" s="2">
        <f t="shared" si="9"/>
        <v>131</v>
      </c>
      <c r="I29" s="6">
        <f t="shared" si="6"/>
        <v>1</v>
      </c>
    </row>
    <row r="30" spans="1:13" x14ac:dyDescent="0.35">
      <c r="A30" s="9">
        <v>42849</v>
      </c>
      <c r="B30" s="7" t="s">
        <v>24</v>
      </c>
      <c r="C30" s="2">
        <v>5</v>
      </c>
      <c r="D30" s="5">
        <v>100</v>
      </c>
      <c r="E30" s="2">
        <f t="shared" ref="E30:E34" si="11">D30/100</f>
        <v>1</v>
      </c>
      <c r="F30" s="2">
        <f t="shared" si="7"/>
        <v>5</v>
      </c>
      <c r="G30" s="2">
        <f t="shared" si="8"/>
        <v>136</v>
      </c>
      <c r="H30" s="2">
        <f t="shared" si="9"/>
        <v>136</v>
      </c>
      <c r="I30" s="6">
        <f t="shared" si="6"/>
        <v>1</v>
      </c>
    </row>
    <row r="31" spans="1:13" x14ac:dyDescent="0.35">
      <c r="A31" s="9">
        <v>42856</v>
      </c>
      <c r="B31" s="7" t="s">
        <v>25</v>
      </c>
      <c r="C31" s="2">
        <v>4</v>
      </c>
      <c r="D31" s="5">
        <v>100</v>
      </c>
      <c r="E31" s="2">
        <f t="shared" si="11"/>
        <v>1</v>
      </c>
      <c r="F31" s="2">
        <f t="shared" si="7"/>
        <v>4</v>
      </c>
      <c r="G31" s="2">
        <f t="shared" si="8"/>
        <v>140</v>
      </c>
      <c r="H31" s="2">
        <f t="shared" si="9"/>
        <v>140</v>
      </c>
      <c r="I31" s="6">
        <f t="shared" si="6"/>
        <v>1</v>
      </c>
      <c r="M31" s="1"/>
    </row>
    <row r="32" spans="1:13" x14ac:dyDescent="0.35">
      <c r="A32" s="9">
        <v>42863</v>
      </c>
      <c r="B32" s="7" t="s">
        <v>26</v>
      </c>
      <c r="C32" s="2">
        <v>5</v>
      </c>
      <c r="D32" s="5">
        <v>100</v>
      </c>
      <c r="E32" s="2">
        <f t="shared" si="11"/>
        <v>1</v>
      </c>
      <c r="F32" s="2">
        <f t="shared" si="7"/>
        <v>5</v>
      </c>
      <c r="G32" s="2">
        <f t="shared" si="8"/>
        <v>145</v>
      </c>
      <c r="H32" s="2">
        <f t="shared" si="9"/>
        <v>145</v>
      </c>
      <c r="I32" s="6">
        <f t="shared" si="6"/>
        <v>1</v>
      </c>
    </row>
    <row r="33" spans="1:9" x14ac:dyDescent="0.35">
      <c r="A33" s="9">
        <v>42870</v>
      </c>
      <c r="B33" s="7" t="s">
        <v>27</v>
      </c>
      <c r="C33" s="2">
        <v>5</v>
      </c>
      <c r="D33" s="5">
        <v>100</v>
      </c>
      <c r="E33" s="2">
        <f t="shared" si="11"/>
        <v>1</v>
      </c>
      <c r="F33" s="2">
        <f>E33*C33</f>
        <v>5</v>
      </c>
      <c r="G33" s="2">
        <f t="shared" si="8"/>
        <v>150</v>
      </c>
      <c r="H33" s="2">
        <f t="shared" si="9"/>
        <v>150</v>
      </c>
      <c r="I33" s="6">
        <f t="shared" si="6"/>
        <v>1</v>
      </c>
    </row>
    <row r="34" spans="1:9" x14ac:dyDescent="0.35">
      <c r="A34" s="9">
        <v>42877</v>
      </c>
      <c r="B34" s="7" t="s">
        <v>28</v>
      </c>
      <c r="C34" s="2">
        <v>5</v>
      </c>
      <c r="D34" s="5">
        <v>100</v>
      </c>
      <c r="E34" s="2">
        <f t="shared" si="11"/>
        <v>1</v>
      </c>
      <c r="F34" s="2">
        <f t="shared" si="7"/>
        <v>5</v>
      </c>
      <c r="G34" s="2">
        <f t="shared" si="8"/>
        <v>155</v>
      </c>
      <c r="H34" s="2">
        <f t="shared" ref="H34:H40" si="12">H33+5</f>
        <v>155</v>
      </c>
      <c r="I34" s="8">
        <f t="shared" si="6"/>
        <v>1</v>
      </c>
    </row>
    <row r="35" spans="1:9" x14ac:dyDescent="0.35">
      <c r="A35" s="9">
        <v>42891</v>
      </c>
      <c r="B35" s="10" t="s">
        <v>40</v>
      </c>
      <c r="C35" s="2">
        <v>5</v>
      </c>
      <c r="D35" s="5">
        <v>100</v>
      </c>
      <c r="E35" s="2">
        <f t="shared" ref="E35:E38" si="13">D35/100</f>
        <v>1</v>
      </c>
      <c r="F35" s="2">
        <f t="shared" ref="F35:F38" si="14">E35*C35</f>
        <v>5</v>
      </c>
      <c r="G35" s="2">
        <f t="shared" ref="G35:G38" si="15">G34+F35</f>
        <v>160</v>
      </c>
      <c r="H35" s="2">
        <f t="shared" ref="H35" si="16">H34+C35</f>
        <v>160</v>
      </c>
      <c r="I35" s="8">
        <f t="shared" si="6"/>
        <v>1</v>
      </c>
    </row>
    <row r="36" spans="1:9" x14ac:dyDescent="0.35">
      <c r="A36" s="9">
        <v>42898</v>
      </c>
      <c r="B36" s="10" t="s">
        <v>41</v>
      </c>
      <c r="C36" s="2">
        <v>5</v>
      </c>
      <c r="D36" s="5">
        <v>100</v>
      </c>
      <c r="E36" s="2">
        <f t="shared" si="13"/>
        <v>1</v>
      </c>
      <c r="F36" s="2">
        <f t="shared" si="14"/>
        <v>5</v>
      </c>
      <c r="G36" s="2">
        <f t="shared" si="15"/>
        <v>165</v>
      </c>
      <c r="H36" s="2">
        <f t="shared" si="12"/>
        <v>165</v>
      </c>
      <c r="I36" s="8">
        <f t="shared" si="6"/>
        <v>1</v>
      </c>
    </row>
    <row r="37" spans="1:9" x14ac:dyDescent="0.35">
      <c r="A37" s="9">
        <v>42905</v>
      </c>
      <c r="B37" s="10" t="s">
        <v>42</v>
      </c>
      <c r="C37" s="2">
        <v>5</v>
      </c>
      <c r="D37" s="5">
        <v>100</v>
      </c>
      <c r="E37" s="2">
        <f t="shared" si="13"/>
        <v>1</v>
      </c>
      <c r="F37" s="2">
        <f t="shared" si="14"/>
        <v>5</v>
      </c>
      <c r="G37" s="2">
        <f t="shared" si="15"/>
        <v>170</v>
      </c>
      <c r="H37" s="2">
        <f t="shared" ref="H37" si="17">H36+C37</f>
        <v>170</v>
      </c>
      <c r="I37" s="8">
        <f t="shared" si="6"/>
        <v>1</v>
      </c>
    </row>
    <row r="38" spans="1:9" x14ac:dyDescent="0.35">
      <c r="A38" s="9">
        <v>42912</v>
      </c>
      <c r="B38" s="10" t="s">
        <v>43</v>
      </c>
      <c r="C38" s="2">
        <v>5</v>
      </c>
      <c r="D38" s="5">
        <v>100</v>
      </c>
      <c r="E38" s="2">
        <f t="shared" si="13"/>
        <v>1</v>
      </c>
      <c r="F38" s="2">
        <f t="shared" si="14"/>
        <v>5</v>
      </c>
      <c r="G38" s="2">
        <f t="shared" si="15"/>
        <v>175</v>
      </c>
      <c r="H38" s="2">
        <f t="shared" si="12"/>
        <v>175</v>
      </c>
      <c r="I38" s="8">
        <f t="shared" si="6"/>
        <v>1</v>
      </c>
    </row>
    <row r="39" spans="1:9" x14ac:dyDescent="0.35">
      <c r="A39" s="9">
        <v>42919</v>
      </c>
      <c r="B39" s="10" t="s">
        <v>44</v>
      </c>
      <c r="C39" s="2">
        <v>5</v>
      </c>
      <c r="D39" s="5">
        <v>100</v>
      </c>
      <c r="E39" s="2">
        <f t="shared" ref="E39:E40" si="18">D39/100</f>
        <v>1</v>
      </c>
      <c r="F39" s="2">
        <f t="shared" ref="F39:F40" si="19">E39*C39</f>
        <v>5</v>
      </c>
      <c r="G39" s="2">
        <f t="shared" ref="G39:G40" si="20">G38+F39</f>
        <v>180</v>
      </c>
      <c r="H39" s="2">
        <f t="shared" ref="H39" si="21">H38+C39</f>
        <v>180</v>
      </c>
      <c r="I39" s="8">
        <f t="shared" si="6"/>
        <v>1</v>
      </c>
    </row>
    <row r="40" spans="1:9" x14ac:dyDescent="0.35">
      <c r="A40" s="9">
        <v>42926</v>
      </c>
      <c r="B40" s="10" t="s">
        <v>45</v>
      </c>
      <c r="C40" s="2">
        <v>5</v>
      </c>
      <c r="D40" s="5">
        <v>100</v>
      </c>
      <c r="E40" s="2">
        <f t="shared" si="18"/>
        <v>1</v>
      </c>
      <c r="F40" s="2">
        <f t="shared" si="19"/>
        <v>5</v>
      </c>
      <c r="G40" s="2">
        <f t="shared" si="20"/>
        <v>185</v>
      </c>
      <c r="H40" s="2">
        <f t="shared" si="12"/>
        <v>185</v>
      </c>
      <c r="I40" s="8">
        <f t="shared" si="6"/>
        <v>1</v>
      </c>
    </row>
    <row r="41" spans="1:9" x14ac:dyDescent="0.35">
      <c r="A41" s="9">
        <v>42933</v>
      </c>
      <c r="B41" s="10" t="s">
        <v>46</v>
      </c>
      <c r="C41" s="2">
        <v>5</v>
      </c>
      <c r="D41" s="5">
        <v>100</v>
      </c>
      <c r="E41" s="2">
        <f t="shared" ref="E41" si="22">D41/100</f>
        <v>1</v>
      </c>
      <c r="F41" s="2">
        <f t="shared" ref="F41" si="23">E41*C41</f>
        <v>5</v>
      </c>
      <c r="G41" s="2">
        <f t="shared" ref="G41" si="24">G40+F41</f>
        <v>190</v>
      </c>
      <c r="H41" s="2">
        <v>190</v>
      </c>
      <c r="I41" s="8">
        <f t="shared" si="6"/>
        <v>1</v>
      </c>
    </row>
  </sheetData>
  <conditionalFormatting sqref="I3:I41">
    <cfRule type="cellIs" dxfId="16" priority="1" operator="between">
      <formula>0.947999999999999</formula>
      <formula>0.960999999999999</formula>
    </cfRule>
    <cfRule type="cellIs" dxfId="15" priority="2" operator="between">
      <formula>0.901</formula>
      <formula>0.947999999999999</formula>
    </cfRule>
    <cfRule type="cellIs" dxfId="29" priority="3" operator="between">
      <formula>0.960999999999999</formula>
      <formula>0.999999999999999</formula>
    </cfRule>
    <cfRule type="cellIs" dxfId="28" priority="4" operator="lessThan">
      <formula>0.901</formula>
    </cfRule>
    <cfRule type="cellIs" dxfId="27" priority="5" operator="equal">
      <formula>1</formula>
    </cfRule>
    <cfRule type="cellIs" dxfId="26" priority="6" operator="between">
      <formula>0.959999999999999</formula>
      <formula>0.999999999999999</formula>
    </cfRule>
    <cfRule type="cellIs" dxfId="25" priority="7" operator="between">
      <formula>95.9999999999999</formula>
      <formula>0.999999999999999</formula>
    </cfRule>
    <cfRule type="cellIs" dxfId="24" priority="8" operator="equal">
      <formula>1</formula>
    </cfRule>
    <cfRule type="cellIs" dxfId="23" priority="9" operator="between">
      <formula>0.956</formula>
      <formula>0.999</formula>
    </cfRule>
    <cfRule type="cellIs" dxfId="22" priority="10" operator="between">
      <formula>0.955</formula>
      <formula>1</formula>
    </cfRule>
    <cfRule type="cellIs" dxfId="21" priority="11" operator="lessThan">
      <formula>0.851</formula>
    </cfRule>
    <cfRule type="cellIs" dxfId="20" priority="12" operator="equal">
      <formula>1</formula>
    </cfRule>
    <cfRule type="cellIs" dxfId="19" priority="13" operator="equal">
      <formula>1</formula>
    </cfRule>
    <cfRule type="cellIs" dxfId="18" priority="15" operator="equal">
      <formula>1</formula>
    </cfRule>
  </conditionalFormatting>
  <conditionalFormatting sqref="I34">
    <cfRule type="cellIs" dxfId="17" priority="14" operator="equal">
      <formula>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Langley Academy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Brown</dc:creator>
  <cp:lastModifiedBy>Roberta Wauchob</cp:lastModifiedBy>
  <dcterms:created xsi:type="dcterms:W3CDTF">2011-02-01T14:37:26Z</dcterms:created>
  <dcterms:modified xsi:type="dcterms:W3CDTF">2016-12-02T12:57:32Z</dcterms:modified>
</cp:coreProperties>
</file>